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6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/>
  <c r="M33" s="1"/>
  <c r="L33" s="1"/>
  <c r="N32"/>
  <c r="M32" s="1"/>
  <c r="L32" s="1"/>
  <c r="N31"/>
  <c r="M31"/>
  <c r="L31" s="1"/>
  <c r="N30"/>
  <c r="M30"/>
  <c r="L30" s="1"/>
  <c r="N29"/>
  <c r="M29" s="1"/>
  <c r="L29" s="1"/>
  <c r="N28"/>
  <c r="M28" s="1"/>
  <c r="L28" s="1"/>
  <c r="N27"/>
  <c r="M27" s="1"/>
  <c r="L27" s="1"/>
  <c r="N26"/>
  <c r="M26"/>
  <c r="L26"/>
  <c r="N25"/>
  <c r="M25" s="1"/>
  <c r="L25" s="1"/>
  <c r="N24"/>
  <c r="M24"/>
  <c r="L24" s="1"/>
  <c r="N23"/>
  <c r="M23"/>
  <c r="L23" s="1"/>
  <c r="N22"/>
  <c r="M22"/>
  <c r="L22" s="1"/>
  <c r="N21"/>
  <c r="M21" s="1"/>
  <c r="L21" s="1"/>
  <c r="N20"/>
  <c r="M20" s="1"/>
  <c r="L20" s="1"/>
  <c r="N19"/>
  <c r="M19" s="1"/>
  <c r="L19" s="1"/>
  <c r="N18"/>
  <c r="M18"/>
  <c r="L18"/>
  <c r="N17"/>
  <c r="M17" s="1"/>
  <c r="L17" s="1"/>
  <c r="N16"/>
  <c r="M16"/>
  <c r="L16" s="1"/>
  <c r="N15"/>
  <c r="M15"/>
  <c r="L15" s="1"/>
  <c r="N14"/>
  <c r="M14"/>
  <c r="L14" s="1"/>
  <c r="N13"/>
  <c r="M13" s="1"/>
  <c r="L13" s="1"/>
  <c r="N12"/>
  <c r="M12" s="1"/>
  <c r="L12" s="1"/>
  <c r="N11"/>
  <c r="M11" s="1"/>
  <c r="L11" s="1"/>
  <c r="N10"/>
  <c r="M10"/>
  <c r="L10" s="1"/>
  <c r="N9"/>
  <c r="M9" s="1"/>
  <c r="L9" s="1"/>
  <c r="N8"/>
  <c r="M8" s="1"/>
  <c r="L8" s="1"/>
  <c r="N7"/>
  <c r="K10" s="1"/>
  <c r="I7"/>
  <c r="A3"/>
  <c r="A2"/>
  <c r="M7" l="1"/>
  <c r="L7" s="1"/>
</calcChain>
</file>

<file path=xl/sharedStrings.xml><?xml version="1.0" encoding="utf-8"?>
<sst xmlns="http://schemas.openxmlformats.org/spreadsheetml/2006/main" count="62" uniqueCount="61">
  <si>
    <t>3.141592653589793238462643383279502884197169399375105820974944592307816406286208998628034825342117067982148086513282306647093844609550582231725359408128481117450284102701938521105559644622948954930381964428810975665933446128475648233786783165271201909145648566923460348610454326648213393607260249141273724587006606315588174881520920962829254091715364367892590360011330530548820466521384146951941511609433057270365759591953092186117381932611793105118548074462379962749567351885752724891227938183011949129833673362440656643086021394946395224737190702179860943702770539217176293176752384674818467669405132000568127145263560827785771342757789609173637178721468440901224953430146549585371050792279689258923542019956112129021960864034418159813629774771309960518707211349999998372978049951059731732816096318595024459455346908302642522308253344685035261931188171010003137838752886587533208381420617177669147303598253490428755468731159562863882353787593751957781857780532171226806613001927876611195909216420198938095257201065485863278865936153381827968230301952035301852968995773622599413891249721775283479131515574857242454150695950829533116861727855889075098381754637464939319255060400927701671139009848824012858361603563707660104710181942955596198946767837449448255379774726847104047534646208046684259069491293313677028989152104752162056966024058038150193511253382430035587640247496473263914199272604269922796782354781636009341721641219924586315030286182974555706749838505494588586926995690927210797509302955321165344987202755960236480665499119881834797753566369807426542527862551818417574672890977772793800081647060016145249192173217214772350141441973568548161361157352552133475741849468438523323907394143334547762416862518983569485562099219222184272550254256887671790494601653466804988627232791786085784383827967976681454100953883786360950680064225125205117392984896084128488626945604241965285022210661186306744278622039194945047123713786960956364371917287467764657573962413890865832645995813390478027590099465764078951269468398352595709825822620522489407726719478268482601476990902640136394437455305068203496252451749399651431429809190659250937221696461515709858387410597885959772975498930161753928468138268683868942774155991855925245953959431049972524680845987273644695848653836736222626099124608051243884390451244136549762780797715691435997700129616089441694868555848406353422072225828488648158456028506016842739452267467678895252138522549954666727823986456596116354886230577456498035593634568174324112515076069479451096596094025228879710893145669136867228748940560101503308617928680920874760917824938589009714909675985261365549781893129784821682998948722658804857564014270477555132379641451523746234364542858444795265867821051141354735739523113427166102135969536231442952484937187110145765403590279934403742007310578539062198387447808478489683321445713868751943506430218453191048481005370614680674919278191197939952061419663428754440643745123718192179998391015919561814675142691239748940907186494231961567945208095146550225231603881930142093762137855956638937787083039069792077346722182562599661501421503068038447734549202605414665925201497442850732518666002132434088190710486331734649651453905796268561005508106658796998163574736384052571459102897064140110971206280439039759515677157700420337869936007230558763176359421873125147120532928191826186125867321579198414848829164470609575270695722091756711672291098169091528017350671274858322287183520935396572512108357915136988209144421006751033467110314126711136990865851639831501970165151168517143765761835155650884909989859982387345528331635507647918535893226185489632132933089857064204675259070915481416549859461637180270981994309924488957571282890592323326097299712084433573265489382391193259746366730583604142813883032038249037589852437441702913276561809377344403070746921120191302033038019762110110044929321516084244485963766983895228684783123552658213144957685726243344189303968642624341077322697802807318915441101044682325271620105265227211166039666557309254711055785376346682065310989652691862056476931257058635662018558100729360659876486117910453348850346113657686753249441668039626579787718556084552965412665408530614344431858676975145661406800700237877659134401712749470420562230538994561314071127000407854733269939081454664645880797270826683063432858785698305235808933065757406795457163775254202114955761581400250126228594130216471550979259230990796547376125517656751357517829666454779174501129961489030463994713296210734043751895735961458901938971311179042978285647503203198691514028708085990480109412147221317947647772622414254854540332157185306142288137585043063321751829798662237172159160771669254748738986654949450114654062843366393790039769265672146385306736096571209180763832716641627488880078692560290228472104031721186082041900042296617119637792133757511495950156604963186294726547364252308177036751590673502350728354056704038674351362222477158915049530984448933309634087807693259939780541934144737744184263129860809988868741326047215695162396586457302163159819319516735381297416772947867242292465436680098067692823828068996400482435403701416314965897940924323789690706977942236250822168895738379862300159377647165122893578601588161755782973523344604281512627203734314653197777416031990665541876397929334419521541341899485444734567383162499341913181480927777103863877343177207545654532207770921201905166096280490926360197598828161332</t>
  </si>
  <si>
    <t>where?</t>
  </si>
  <si>
    <t xml:space="preserve"> </t>
  </si>
  <si>
    <t>א</t>
  </si>
  <si>
    <t>מיקום</t>
  </si>
  <si>
    <t>ערך</t>
  </si>
  <si>
    <t>חישוב</t>
  </si>
  <si>
    <t>שם</t>
  </si>
  <si>
    <t>ב</t>
  </si>
  <si>
    <t>ן</t>
  </si>
  <si>
    <t>ג</t>
  </si>
  <si>
    <t>סנט</t>
  </si>
  <si>
    <t>ד</t>
  </si>
  <si>
    <t>ה</t>
  </si>
  <si>
    <t>סינטה</t>
  </si>
  <si>
    <t>ו</t>
  </si>
  <si>
    <t>משטרה</t>
  </si>
  <si>
    <t>ז</t>
  </si>
  <si>
    <t>סטירה</t>
  </si>
  <si>
    <t>ח</t>
  </si>
  <si>
    <t>ט</t>
  </si>
  <si>
    <t>תמנון</t>
  </si>
  <si>
    <t>י</t>
  </si>
  <si>
    <t>ויטמין</t>
  </si>
  <si>
    <t>ך</t>
  </si>
  <si>
    <t>מטרייה</t>
  </si>
  <si>
    <t>כ</t>
  </si>
  <si>
    <t>כרמל</t>
  </si>
  <si>
    <t>ל</t>
  </si>
  <si>
    <t>עניבה</t>
  </si>
  <si>
    <t>ם</t>
  </si>
  <si>
    <t>מ</t>
  </si>
  <si>
    <t>טנק</t>
  </si>
  <si>
    <t>מתוק</t>
  </si>
  <si>
    <t>נ</t>
  </si>
  <si>
    <t>תקווה</t>
  </si>
  <si>
    <t>ס</t>
  </si>
  <si>
    <t>נתקע</t>
  </si>
  <si>
    <t>ע</t>
  </si>
  <si>
    <t>אזני המן</t>
  </si>
  <si>
    <t>ף</t>
  </si>
  <si>
    <t>מוזר</t>
  </si>
  <si>
    <t>פ</t>
  </si>
  <si>
    <t>מערה</t>
  </si>
  <si>
    <t>ץ</t>
  </si>
  <si>
    <t>צ</t>
  </si>
  <si>
    <t>עמרי</t>
  </si>
  <si>
    <t>ק</t>
  </si>
  <si>
    <t>ר</t>
  </si>
  <si>
    <t>רוסיה</t>
  </si>
  <si>
    <t>ש</t>
  </si>
  <si>
    <t>ישעיהו</t>
  </si>
  <si>
    <t>ת</t>
  </si>
  <si>
    <t>עמוק</t>
  </si>
  <si>
    <t>ארמון</t>
  </si>
  <si>
    <t>אתגר</t>
  </si>
  <si>
    <t>חוצפן</t>
  </si>
  <si>
    <t>חצאית</t>
  </si>
  <si>
    <t>קונגפו</t>
  </si>
  <si>
    <t>אתמול</t>
  </si>
  <si>
    <t>ליטא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</si>
</sst>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selection activeCell="J28" sqref="J28"/>
    </sheetView>
  </sheetViews>
  <sheetFormatPr defaultRowHeight="14.25"/>
  <cols>
    <col min="14" max="14" width="18.375" customWidth="1"/>
    <col min="15" max="15" width="25.5" customWidth="1"/>
  </cols>
  <sheetData>
    <row r="1" spans="1:15">
      <c r="A1" s="1" t="s">
        <v>0</v>
      </c>
    </row>
    <row r="2" spans="1:15" ht="15">
      <c r="A2" s="2">
        <f>FIND(B2,A1)</f>
        <v>211</v>
      </c>
      <c r="B2">
        <v>756</v>
      </c>
      <c r="F2" t="s">
        <v>1</v>
      </c>
      <c r="G2">
        <v>1000</v>
      </c>
    </row>
    <row r="3" spans="1:15">
      <c r="A3">
        <f>LEN(A1)</f>
        <v>5402</v>
      </c>
    </row>
    <row r="5" spans="1:15">
      <c r="B5" t="s">
        <v>2</v>
      </c>
    </row>
    <row r="6" spans="1:15">
      <c r="B6" t="s">
        <v>3</v>
      </c>
      <c r="C6">
        <v>1</v>
      </c>
      <c r="L6" t="s">
        <v>4</v>
      </c>
      <c r="M6" t="s">
        <v>5</v>
      </c>
      <c r="N6" t="s">
        <v>6</v>
      </c>
      <c r="O6" t="s">
        <v>7</v>
      </c>
    </row>
    <row r="7" spans="1:15">
      <c r="B7" t="s">
        <v>8</v>
      </c>
      <c r="C7">
        <v>2</v>
      </c>
      <c r="I7">
        <f>LOOKUP(MID(J7,1,1),B$5:B$32,C$5:C$32)</f>
        <v>5</v>
      </c>
      <c r="J7" t="s">
        <v>9</v>
      </c>
      <c r="L7">
        <f t="shared" ref="L7:L33" si="0">FIND(M7,$A$1,$G$2)</f>
        <v>4547</v>
      </c>
      <c r="M7" s="3" t="str">
        <f t="shared" ref="M7:M33" si="1">CONCATENATE(LOOKUP(MID(N7,1,1),B$5:B$32,C$5:C$32),LOOKUP(MID(N7,2,1),B$5:B$32,C$5:C$32),LOOKUP(MID(N7,3,1),B$5:B$32,C$5:C$32),LOOKUP(MID(N7,4,1),B$5:B$32,C$5:C$32),LOOKUP(MID(N7,5,1),B$5:B$32,C$5:C$32),LOOKUP(MID(N7,6,1),B$5:B$32,C$5:C$32),LOOKUP(MID(N7,7,1),B$5:B$32,C$5:C$32),LOOKUP(MID(N7,8,1),B$5:B$32,C$5:C$32),LOOKUP(MID(N7,9,1),B$5:B$32,C$5:C$32),LOOKUP(MID(N7,10,1),B$5:B$32,C$5:C$32),LOOKUP(MID(N7,11,1),B$5:B$32,C$5:C$32),LOOKUP(MID(N7,12,1),B$5:B$32,C$5:C$32),LOOKUP(MID(N7,13,1),B$5:B$32,C$5:C$32),LOOKUP(MID(N7,14,1),B$5:B$32,C$5:C$32),LOOKUP(MID(N7,15,1),B$5:B$32,C$5:C$32),LOOKUP(MID(N7,16,1),B$5:B$32,C$5:C$32),LOOKUP(MID(N7,17,1),B$5:B$32,C$5:C$32),LOOKUP(MID(N7,18,1),B$5:B$32,C$5:C$32),LOOKUP(MID(N7,19,1),B$5:B$32,C$5:C$32),LOOKUP(MID(N7,20,1),B$5:B$32,C$5:C$32),LOOKUP(MID(N7,21,1),B$5:B$32,C$5:C$32),LOOKUP(MID(N7,22,1),B$5:B$32,C$5:C$32),LOOKUP(MID(N7,23,1),B$5:B$32,C$5:C$32),LOOKUP(MID(N7,24,1),B$5:B$32,C$5:C$32),LOOKUP(MID(N7,25,1),B$5:B$32,C$5:C$32),LOOKUP(MID(N7,26,1),B$5:B$32,C$5:C$32),LOOKUP(MID(N7,27,1),B$5:B$32,C$5:C$32),LOOKUP(MID(N7,28,1),B$5:B$32,C$5:C$32),LOOKUP(MID(N7,29,1),B$5:B$32,C$5:C$32),LOOKUP(MID(N7,30,1),B$5:B$32,C$5:C$32))</f>
        <v>8085</v>
      </c>
      <c r="N7" t="str">
        <f t="shared" ref="N7:N33" si="2">CONCATENATE(O7,REPT(" ",30-LEN(O7)))</f>
        <v xml:space="preserve">חוצפן                         </v>
      </c>
      <c r="O7" t="s">
        <v>56</v>
      </c>
    </row>
    <row r="8" spans="1:15">
      <c r="B8" t="s">
        <v>10</v>
      </c>
      <c r="C8">
        <v>3</v>
      </c>
      <c r="L8">
        <f t="shared" si="0"/>
        <v>1119</v>
      </c>
      <c r="M8" s="3" t="str">
        <f t="shared" si="1"/>
        <v>69</v>
      </c>
      <c r="N8" t="str">
        <f t="shared" si="2"/>
        <v xml:space="preserve">סנט                           </v>
      </c>
      <c r="O8" t="s">
        <v>11</v>
      </c>
    </row>
    <row r="9" spans="1:15">
      <c r="B9" t="s">
        <v>12</v>
      </c>
      <c r="C9">
        <v>4</v>
      </c>
      <c r="L9">
        <f t="shared" si="0"/>
        <v>3839</v>
      </c>
      <c r="M9" s="3" t="str">
        <f t="shared" si="1"/>
        <v>8019</v>
      </c>
      <c r="N9" t="str">
        <f t="shared" si="2"/>
        <v xml:space="preserve">חצאית                         </v>
      </c>
      <c r="O9" t="s">
        <v>57</v>
      </c>
    </row>
    <row r="10" spans="1:15">
      <c r="B10" t="s">
        <v>13</v>
      </c>
      <c r="K10" t="str">
        <f>MID(N7,6,1)</f>
        <v xml:space="preserve"> </v>
      </c>
      <c r="L10">
        <f t="shared" si="0"/>
        <v>1119</v>
      </c>
      <c r="M10" s="3" t="str">
        <f t="shared" si="1"/>
        <v>69</v>
      </c>
      <c r="N10" t="str">
        <f t="shared" si="2"/>
        <v xml:space="preserve">סינטה                         </v>
      </c>
      <c r="O10" t="s">
        <v>14</v>
      </c>
    </row>
    <row r="11" spans="1:15">
      <c r="B11" t="s">
        <v>15</v>
      </c>
      <c r="L11">
        <f t="shared" si="0"/>
        <v>1119</v>
      </c>
      <c r="M11" s="3" t="str">
        <f t="shared" si="1"/>
        <v>695</v>
      </c>
      <c r="N11" t="str">
        <f t="shared" si="2"/>
        <v xml:space="preserve">משטרה                         </v>
      </c>
      <c r="O11" t="s">
        <v>16</v>
      </c>
    </row>
    <row r="12" spans="1:15">
      <c r="B12" t="s">
        <v>17</v>
      </c>
      <c r="C12">
        <v>7</v>
      </c>
      <c r="L12">
        <f t="shared" si="0"/>
        <v>1119</v>
      </c>
      <c r="M12" s="3" t="str">
        <f t="shared" si="1"/>
        <v>695</v>
      </c>
      <c r="N12" t="str">
        <f t="shared" si="2"/>
        <v xml:space="preserve">סטירה                         </v>
      </c>
      <c r="O12" t="s">
        <v>18</v>
      </c>
    </row>
    <row r="13" spans="1:15">
      <c r="B13" t="s">
        <v>19</v>
      </c>
      <c r="C13">
        <v>8</v>
      </c>
      <c r="L13">
        <f t="shared" si="0"/>
        <v>1078</v>
      </c>
      <c r="M13" s="3" t="str">
        <f t="shared" si="1"/>
        <v>138</v>
      </c>
      <c r="N13" t="str">
        <f t="shared" si="2"/>
        <v xml:space="preserve">קונגפו                        </v>
      </c>
      <c r="O13" t="s">
        <v>58</v>
      </c>
    </row>
    <row r="14" spans="1:15">
      <c r="B14" t="s">
        <v>20</v>
      </c>
      <c r="C14">
        <v>9</v>
      </c>
      <c r="L14">
        <f t="shared" si="0"/>
        <v>1006</v>
      </c>
      <c r="M14" s="3" t="str">
        <f t="shared" si="1"/>
        <v>95</v>
      </c>
      <c r="N14" t="str">
        <f t="shared" si="2"/>
        <v xml:space="preserve">תמנון                         </v>
      </c>
      <c r="O14" t="s">
        <v>21</v>
      </c>
    </row>
    <row r="15" spans="1:15">
      <c r="B15" t="s">
        <v>22</v>
      </c>
      <c r="L15">
        <f t="shared" si="0"/>
        <v>1006</v>
      </c>
      <c r="M15" s="3" t="str">
        <f t="shared" si="1"/>
        <v>95</v>
      </c>
      <c r="N15" t="str">
        <f t="shared" si="2"/>
        <v xml:space="preserve">ויטמין                        </v>
      </c>
      <c r="O15" t="s">
        <v>23</v>
      </c>
    </row>
    <row r="16" spans="1:15">
      <c r="B16" t="s">
        <v>24</v>
      </c>
      <c r="C16">
        <v>0</v>
      </c>
      <c r="L16">
        <f t="shared" si="0"/>
        <v>1006</v>
      </c>
      <c r="M16" s="3" t="str">
        <f t="shared" si="1"/>
        <v>95</v>
      </c>
      <c r="N16" t="str">
        <f t="shared" si="2"/>
        <v xml:space="preserve">מטרייה                        </v>
      </c>
      <c r="O16" t="s">
        <v>25</v>
      </c>
    </row>
    <row r="17" spans="2:15">
      <c r="B17" t="s">
        <v>26</v>
      </c>
      <c r="C17">
        <v>2</v>
      </c>
      <c r="L17">
        <f t="shared" si="0"/>
        <v>1353</v>
      </c>
      <c r="M17" s="3" t="str">
        <f t="shared" si="1"/>
        <v>253</v>
      </c>
      <c r="N17" t="str">
        <f t="shared" si="2"/>
        <v xml:space="preserve">כרמל                          </v>
      </c>
      <c r="O17" t="s">
        <v>27</v>
      </c>
    </row>
    <row r="18" spans="2:15">
      <c r="B18" t="s">
        <v>28</v>
      </c>
      <c r="C18">
        <v>3</v>
      </c>
      <c r="L18">
        <f t="shared" si="0"/>
        <v>1010</v>
      </c>
      <c r="M18" s="3" t="str">
        <f t="shared" si="1"/>
        <v>72</v>
      </c>
      <c r="N18" t="str">
        <f t="shared" si="2"/>
        <v xml:space="preserve">עניבה                         </v>
      </c>
      <c r="O18" t="s">
        <v>29</v>
      </c>
    </row>
    <row r="19" spans="2:15">
      <c r="B19" t="s">
        <v>30</v>
      </c>
      <c r="C19">
        <v>4</v>
      </c>
      <c r="L19">
        <f t="shared" si="0"/>
        <v>1347</v>
      </c>
      <c r="M19" s="3" t="str">
        <f t="shared" si="1"/>
        <v>193</v>
      </c>
      <c r="N19" t="str">
        <f t="shared" si="2"/>
        <v xml:space="preserve">אתמול                         </v>
      </c>
      <c r="O19" t="s">
        <v>59</v>
      </c>
    </row>
    <row r="20" spans="2:15">
      <c r="B20" t="s">
        <v>31</v>
      </c>
      <c r="L20">
        <f t="shared" si="0"/>
        <v>1081</v>
      </c>
      <c r="M20" s="3" t="str">
        <f t="shared" si="1"/>
        <v>91</v>
      </c>
      <c r="N20" t="str">
        <f t="shared" si="2"/>
        <v xml:space="preserve">טנק                           </v>
      </c>
      <c r="O20" t="s">
        <v>32</v>
      </c>
    </row>
    <row r="21" spans="2:15">
      <c r="B21" t="s">
        <v>9</v>
      </c>
      <c r="C21">
        <v>5</v>
      </c>
      <c r="L21">
        <f t="shared" si="0"/>
        <v>1081</v>
      </c>
      <c r="M21" s="3" t="str">
        <f t="shared" si="1"/>
        <v>91</v>
      </c>
      <c r="N21" t="str">
        <f t="shared" si="2"/>
        <v xml:space="preserve">מתוק                          </v>
      </c>
      <c r="O21" t="s">
        <v>33</v>
      </c>
    </row>
    <row r="22" spans="2:15">
      <c r="B22" t="s">
        <v>34</v>
      </c>
      <c r="L22">
        <f t="shared" si="0"/>
        <v>1081</v>
      </c>
      <c r="M22" s="3" t="str">
        <f t="shared" si="1"/>
        <v>91</v>
      </c>
      <c r="N22" t="str">
        <f t="shared" si="2"/>
        <v xml:space="preserve">תקווה                         </v>
      </c>
      <c r="O22" t="s">
        <v>35</v>
      </c>
    </row>
    <row r="23" spans="2:15">
      <c r="B23" t="s">
        <v>36</v>
      </c>
      <c r="C23">
        <v>6</v>
      </c>
      <c r="L23">
        <f t="shared" si="0"/>
        <v>1789</v>
      </c>
      <c r="M23" s="3" t="str">
        <f t="shared" si="1"/>
        <v>917</v>
      </c>
      <c r="N23" t="str">
        <f t="shared" si="2"/>
        <v xml:space="preserve">נתקע                          </v>
      </c>
      <c r="O23" t="s">
        <v>37</v>
      </c>
    </row>
    <row r="24" spans="2:15">
      <c r="B24" t="s">
        <v>38</v>
      </c>
      <c r="C24">
        <v>7</v>
      </c>
      <c r="L24">
        <f t="shared" si="0"/>
        <v>1154</v>
      </c>
      <c r="M24" s="3" t="str">
        <f t="shared" si="1"/>
        <v>175</v>
      </c>
      <c r="N24" t="str">
        <f t="shared" si="2"/>
        <v xml:space="preserve">אזני המן                      </v>
      </c>
      <c r="O24" t="s">
        <v>39</v>
      </c>
    </row>
    <row r="25" spans="2:15">
      <c r="B25" t="s">
        <v>40</v>
      </c>
      <c r="C25">
        <v>0</v>
      </c>
      <c r="L25">
        <f t="shared" si="0"/>
        <v>1090</v>
      </c>
      <c r="M25" s="3" t="str">
        <f t="shared" si="1"/>
        <v>75</v>
      </c>
      <c r="N25" t="str">
        <f t="shared" si="2"/>
        <v xml:space="preserve">מוזר                          </v>
      </c>
      <c r="O25" t="s">
        <v>41</v>
      </c>
    </row>
    <row r="26" spans="2:15">
      <c r="B26" t="s">
        <v>42</v>
      </c>
      <c r="C26">
        <v>8</v>
      </c>
      <c r="L26">
        <f t="shared" si="0"/>
        <v>1090</v>
      </c>
      <c r="M26" s="3" t="str">
        <f t="shared" si="1"/>
        <v>75</v>
      </c>
      <c r="N26" t="str">
        <f t="shared" si="2"/>
        <v xml:space="preserve">מערה                          </v>
      </c>
      <c r="O26" t="s">
        <v>43</v>
      </c>
    </row>
    <row r="27" spans="2:15">
      <c r="B27" t="s">
        <v>44</v>
      </c>
      <c r="C27">
        <v>0</v>
      </c>
      <c r="L27">
        <f t="shared" si="0"/>
        <v>1382</v>
      </c>
      <c r="M27" s="3" t="str">
        <f t="shared" si="1"/>
        <v>391</v>
      </c>
      <c r="N27" t="str">
        <f t="shared" si="2"/>
        <v xml:space="preserve">ליטא                          </v>
      </c>
      <c r="O27" t="s">
        <v>60</v>
      </c>
    </row>
    <row r="28" spans="2:15">
      <c r="B28" t="s">
        <v>45</v>
      </c>
      <c r="C28">
        <v>0</v>
      </c>
      <c r="L28">
        <f t="shared" si="0"/>
        <v>1090</v>
      </c>
      <c r="M28" s="3" t="str">
        <f t="shared" si="1"/>
        <v>75</v>
      </c>
      <c r="N28" t="str">
        <f t="shared" si="2"/>
        <v xml:space="preserve">עמרי                          </v>
      </c>
      <c r="O28" t="s">
        <v>46</v>
      </c>
    </row>
    <row r="29" spans="2:15">
      <c r="B29" t="s">
        <v>47</v>
      </c>
      <c r="C29">
        <v>1</v>
      </c>
      <c r="L29">
        <f t="shared" si="0"/>
        <v>1347</v>
      </c>
      <c r="M29" s="3" t="str">
        <f t="shared" si="1"/>
        <v>1935</v>
      </c>
      <c r="N29" t="str">
        <f t="shared" si="2"/>
        <v xml:space="preserve">אתגר                          </v>
      </c>
      <c r="O29" t="s">
        <v>55</v>
      </c>
    </row>
    <row r="30" spans="2:15">
      <c r="B30" t="s">
        <v>48</v>
      </c>
      <c r="C30">
        <v>5</v>
      </c>
      <c r="L30">
        <f t="shared" si="0"/>
        <v>1212</v>
      </c>
      <c r="M30" s="3" t="str">
        <f t="shared" si="1"/>
        <v>56</v>
      </c>
      <c r="N30" t="str">
        <f t="shared" si="2"/>
        <v xml:space="preserve">רוסיה                         </v>
      </c>
      <c r="O30" t="s">
        <v>49</v>
      </c>
    </row>
    <row r="31" spans="2:15">
      <c r="B31" t="s">
        <v>50</v>
      </c>
      <c r="C31">
        <v>6</v>
      </c>
      <c r="L31">
        <f t="shared" si="0"/>
        <v>1185</v>
      </c>
      <c r="M31" s="3" t="str">
        <f t="shared" si="1"/>
        <v>67</v>
      </c>
      <c r="N31" t="str">
        <f t="shared" si="2"/>
        <v xml:space="preserve">ישעיהו                        </v>
      </c>
      <c r="O31" t="s">
        <v>51</v>
      </c>
    </row>
    <row r="32" spans="2:15">
      <c r="B32" t="s">
        <v>52</v>
      </c>
      <c r="C32">
        <v>9</v>
      </c>
      <c r="L32">
        <f t="shared" si="0"/>
        <v>1186</v>
      </c>
      <c r="M32" s="3" t="str">
        <f t="shared" si="1"/>
        <v>71</v>
      </c>
      <c r="N32" t="str">
        <f t="shared" si="2"/>
        <v xml:space="preserve">עמוק                          </v>
      </c>
      <c r="O32" t="s">
        <v>53</v>
      </c>
    </row>
    <row r="33" spans="12:15">
      <c r="L33">
        <f t="shared" si="0"/>
        <v>1102</v>
      </c>
      <c r="M33" s="3" t="str">
        <f t="shared" si="1"/>
        <v>155</v>
      </c>
      <c r="N33" t="str">
        <f t="shared" si="2"/>
        <v xml:space="preserve">ארמון                         </v>
      </c>
      <c r="O3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>Intel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aadelman</dc:creator>
  <cp:keywords>CTPClassification=CTP_NT</cp:keywords>
  <cp:lastModifiedBy>Hp</cp:lastModifiedBy>
  <dcterms:created xsi:type="dcterms:W3CDTF">2018-03-06T21:53:47Z</dcterms:created>
  <dcterms:modified xsi:type="dcterms:W3CDTF">2018-03-09T05:51:23Z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20c98ea2-5cbb-44d8-a435-34c79b996f82</vt:lpwstr>
  </property>
  <property fmtid="{D5CDD505-2E9C-101B-9397-08002B2CF9AE}" pid="3" name="CTP_TimeStamp">
    <vt:lpwstr>2018-03-06 21:57:45Z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